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" sheetId="1" state="visible" r:id="rId1"/>
    <sheet xmlns:r="http://schemas.openxmlformats.org/officeDocument/2006/relationships" name="Guida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sz val="10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2F6F9F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0" fontId="6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9" fontId="5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2" fontId="7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vertical="center" wrapText="1"/>
    </xf>
    <xf numFmtId="9" fontId="6" fillId="3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2" fontId="6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pivotButton="0" quotePrefix="0" xfId="0"/>
    <xf numFmtId="0" fontId="4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5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22" customHeight="1">
      <c r="A1" s="1" t="inlineStr">
        <is>
          <t>Vendor Evaluation Scorecard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score each vendor 1–5 on every criterion (1 = poor, 5 = excellent) in the yellow cells — the weighted columns and totals calculate automatically (weighted = weight × score; maximum possible total = 5.00). Adjust the blue weights for your own priorities — see the Guidance sheet — keeping the weight column summing to 100%. Score before you're influenced by price, not after.</t>
        </is>
      </c>
    </row>
    <row r="4">
      <c r="A4" s="4" t="inlineStr">
        <is>
          <t>System being chosen:</t>
        </is>
      </c>
      <c r="B4" s="5" t="n"/>
      <c r="C4" s="5" t="n"/>
      <c r="D4" s="5" t="n"/>
      <c r="E4" s="5" t="n"/>
      <c r="F4" s="5" t="n"/>
      <c r="G4" s="5" t="n"/>
      <c r="H4" s="5" t="n"/>
    </row>
    <row r="5">
      <c r="A5" s="4" t="inlineStr">
        <is>
          <t>Vendor A / B / C names: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4" t="inlineStr">
        <is>
          <t>Scored by / date:</t>
        </is>
      </c>
      <c r="B6" s="5" t="n"/>
      <c r="C6" s="5" t="n"/>
      <c r="D6" s="5" t="n"/>
      <c r="E6" s="5" t="n"/>
      <c r="F6" s="5" t="n"/>
      <c r="G6" s="5" t="n"/>
      <c r="H6" s="5" t="n"/>
    </row>
    <row r="8" ht="24" customHeight="1">
      <c r="A8" s="6" t="inlineStr">
        <is>
          <t>Criterion</t>
        </is>
      </c>
      <c r="B8" s="6" t="inlineStr">
        <is>
          <t>Weight</t>
        </is>
      </c>
      <c r="C8" s="6" t="inlineStr">
        <is>
          <t>Vendor A
score (1–5)</t>
        </is>
      </c>
      <c r="D8" s="6" t="inlineStr">
        <is>
          <t>Vendor A
weighted</t>
        </is>
      </c>
      <c r="E8" s="6" t="inlineStr">
        <is>
          <t>Vendor B
score (1–5)</t>
        </is>
      </c>
      <c r="F8" s="6" t="inlineStr">
        <is>
          <t>Vendor B
weighted</t>
        </is>
      </c>
      <c r="G8" s="6" t="inlineStr">
        <is>
          <t>Vendor C
score (1–5)</t>
        </is>
      </c>
      <c r="H8" s="6" t="inlineStr">
        <is>
          <t>Vendor C
weighted</t>
        </is>
      </c>
    </row>
    <row r="9" ht="24" customHeight="1">
      <c r="A9" s="7" t="inlineStr">
        <is>
          <t>Fit for property type and scale</t>
        </is>
      </c>
      <c r="B9" s="8" t="n">
        <v>0.15</v>
      </c>
      <c r="C9" s="9" t="n"/>
      <c r="D9" s="10">
        <f>IF(C9="",0,$B9*C9)</f>
        <v/>
      </c>
      <c r="E9" s="9" t="n"/>
      <c r="F9" s="10">
        <f>IF(E9="",0,$B9*E9)</f>
        <v/>
      </c>
      <c r="G9" s="9" t="n"/>
      <c r="H9" s="10">
        <f>IF(G9="",0,$B9*G9)</f>
        <v/>
      </c>
    </row>
    <row r="10" ht="24" customHeight="1">
      <c r="A10" s="7" t="inlineStr">
        <is>
          <t>Reference customers of similar size — genuinely positive</t>
        </is>
      </c>
      <c r="B10" s="8" t="n">
        <v>0.15</v>
      </c>
      <c r="C10" s="9" t="n"/>
      <c r="D10" s="10">
        <f>IF(C10="",0,$B10*C10)</f>
        <v/>
      </c>
      <c r="E10" s="9" t="n"/>
      <c r="F10" s="10">
        <f>IF(E10="",0,$B10*E10)</f>
        <v/>
      </c>
      <c r="G10" s="9" t="n"/>
      <c r="H10" s="10">
        <f>IF(G10="",0,$B10*G10)</f>
        <v/>
      </c>
    </row>
    <row r="11" ht="24" customHeight="1">
      <c r="A11" s="7" t="inlineStr">
        <is>
          <t>Offline / outage behaviour</t>
        </is>
      </c>
      <c r="B11" s="8" t="n">
        <v>0.1</v>
      </c>
      <c r="C11" s="9" t="n"/>
      <c r="D11" s="10">
        <f>IF(C11="",0,$B11*C11)</f>
        <v/>
      </c>
      <c r="E11" s="9" t="n"/>
      <c r="F11" s="10">
        <f>IF(E11="",0,$B11*E11)</f>
        <v/>
      </c>
      <c r="G11" s="9" t="n"/>
      <c r="H11" s="10">
        <f>IF(G11="",0,$B11*G11)</f>
        <v/>
      </c>
    </row>
    <row r="12" ht="24" customHeight="1">
      <c r="A12" s="7" t="inlineStr">
        <is>
          <t>Integration with existing/required systems, demonstrated live</t>
        </is>
      </c>
      <c r="B12" s="8" t="n">
        <v>0.15</v>
      </c>
      <c r="C12" s="9" t="n"/>
      <c r="D12" s="10">
        <f>IF(C12="",0,$B12*C12)</f>
        <v/>
      </c>
      <c r="E12" s="9" t="n"/>
      <c r="F12" s="10">
        <f>IF(E12="",0,$B12*E12)</f>
        <v/>
      </c>
      <c r="G12" s="9" t="n"/>
      <c r="H12" s="10">
        <f>IF(G12="",0,$B12*G12)</f>
        <v/>
      </c>
    </row>
    <row r="13" ht="24" customHeight="1">
      <c r="A13" s="7" t="inlineStr">
        <is>
          <t>Total first-year cost (incl. setup, training, integration fees)</t>
        </is>
      </c>
      <c r="B13" s="8" t="n">
        <v>0.1</v>
      </c>
      <c r="C13" s="9" t="n"/>
      <c r="D13" s="10">
        <f>IF(C13="",0,$B13*C13)</f>
        <v/>
      </c>
      <c r="E13" s="9" t="n"/>
      <c r="F13" s="10">
        <f>IF(E13="",0,$B13*E13)</f>
        <v/>
      </c>
      <c r="G13" s="9" t="n"/>
      <c r="H13" s="10">
        <f>IF(G13="",0,$B13*G13)</f>
        <v/>
      </c>
    </row>
    <row r="14" ht="24" customHeight="1">
      <c r="A14" s="7" t="inlineStr">
        <is>
          <t>Ongoing / renewal cost transparency</t>
        </is>
      </c>
      <c r="B14" s="8" t="n">
        <v>0.05</v>
      </c>
      <c r="C14" s="9" t="n"/>
      <c r="D14" s="10">
        <f>IF(C14="",0,$B14*C14)</f>
        <v/>
      </c>
      <c r="E14" s="9" t="n"/>
      <c r="F14" s="10">
        <f>IF(E14="",0,$B14*E14)</f>
        <v/>
      </c>
      <c r="G14" s="9" t="n"/>
      <c r="H14" s="10">
        <f>IF(G14="",0,$B14*G14)</f>
        <v/>
      </c>
    </row>
    <row r="15" ht="24" customHeight="1">
      <c r="A15" s="7" t="inlineStr">
        <is>
          <t>Data export terms and exit cost</t>
        </is>
      </c>
      <c r="B15" s="8" t="n">
        <v>0.1</v>
      </c>
      <c r="C15" s="9" t="n"/>
      <c r="D15" s="10">
        <f>IF(C15="",0,$B15*C15)</f>
        <v/>
      </c>
      <c r="E15" s="9" t="n"/>
      <c r="F15" s="10">
        <f>IF(E15="",0,$B15*E15)</f>
        <v/>
      </c>
      <c r="G15" s="9" t="n"/>
      <c r="H15" s="10">
        <f>IF(G15="",0,$B15*G15)</f>
        <v/>
      </c>
    </row>
    <row r="16" ht="24" customHeight="1">
      <c r="A16" s="7" t="inlineStr">
        <is>
          <t>Support responsiveness and hours, confirmed not assumed</t>
        </is>
      </c>
      <c r="B16" s="8" t="n">
        <v>0.1</v>
      </c>
      <c r="C16" s="9" t="n"/>
      <c r="D16" s="10">
        <f>IF(C16="",0,$B16*C16)</f>
        <v/>
      </c>
      <c r="E16" s="9" t="n"/>
      <c r="F16" s="10">
        <f>IF(E16="",0,$B16*E16)</f>
        <v/>
      </c>
      <c r="G16" s="9" t="n"/>
      <c r="H16" s="10">
        <f>IF(G16="",0,$B16*G16)</f>
        <v/>
      </c>
    </row>
    <row r="17" ht="24" customHeight="1">
      <c r="A17" s="7" t="inlineStr">
        <is>
          <t>Data hosting location vs applicable privacy law</t>
        </is>
      </c>
      <c r="B17" s="8" t="n">
        <v>0.05</v>
      </c>
      <c r="C17" s="9" t="n"/>
      <c r="D17" s="10">
        <f>IF(C17="",0,$B17*C17)</f>
        <v/>
      </c>
      <c r="E17" s="9" t="n"/>
      <c r="F17" s="10">
        <f>IF(E17="",0,$B17*E17)</f>
        <v/>
      </c>
      <c r="G17" s="9" t="n"/>
      <c r="H17" s="10">
        <f>IF(G17="",0,$B17*G17)</f>
        <v/>
      </c>
    </row>
    <row r="18" ht="24" customHeight="1">
      <c r="A18" s="7" t="inlineStr">
        <is>
          <t>Ease of use for non-technical staff</t>
        </is>
      </c>
      <c r="B18" s="8" t="n">
        <v>0.05</v>
      </c>
      <c r="C18" s="9" t="n"/>
      <c r="D18" s="10">
        <f>IF(C18="",0,$B18*C18)</f>
        <v/>
      </c>
      <c r="E18" s="9" t="n"/>
      <c r="F18" s="10">
        <f>IF(E18="",0,$B18*E18)</f>
        <v/>
      </c>
      <c r="G18" s="9" t="n"/>
      <c r="H18" s="10">
        <f>IF(G18="",0,$B18*G18)</f>
        <v/>
      </c>
    </row>
    <row r="19" ht="18" customHeight="1">
      <c r="A19" s="11" t="inlineStr">
        <is>
          <t>Total</t>
        </is>
      </c>
      <c r="B19" s="12">
        <f>SUM(B9:B18)</f>
        <v/>
      </c>
      <c r="C19" s="13" t="n"/>
      <c r="D19" s="14">
        <f>SUM(D9:D18)</f>
        <v/>
      </c>
      <c r="E19" s="13" t="n"/>
      <c r="F19" s="14">
        <f>SUM(F9:F18)</f>
        <v/>
      </c>
      <c r="G19" s="13" t="n"/>
      <c r="H19" s="14">
        <f>SUM(H9:H18)</f>
        <v/>
      </c>
    </row>
    <row r="21" ht="38" customHeight="1">
      <c r="A21" s="15" t="inlineStr">
        <is>
          <t>Maximum possible total is 5.00 (weights sum to 100%; each score out of 5). Use the total as a starting point for discussion, not a verdict — a close result between two vendors means the real decision rests on the criteria you weighted highest, and that's where the conversation should go.</t>
        </is>
      </c>
    </row>
  </sheetData>
  <mergeCells count="7">
    <mergeCell ref="A3:H3"/>
    <mergeCell ref="A21:H21"/>
    <mergeCell ref="B4:H4"/>
    <mergeCell ref="A2:H2"/>
    <mergeCell ref="B6:H6"/>
    <mergeCell ref="A1:H1"/>
    <mergeCell ref="B5:H5"/>
  </mergeCells>
  <dataValidations count="1">
    <dataValidation sqref="C9 C10 C11 C12 C13 C14 C15 C16 C17 C18 E9 E10 E11 E12 E13 E14 E15 E16 E17 E18 G9 G10 G11 G12 G13 G14 G15 G16 G17 G18" showDropDown="0" showInputMessage="0" showErrorMessage="0" allowBlank="1" errorTitle="Score 1–5" error="Scores are whole numbers from 1 (poor) to 5 (excellent)." type="whole" operator="between">
      <formula1>1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6" t="inlineStr">
        <is>
          <t>How to use this scorecard, and adjusting the weights</t>
        </is>
      </c>
    </row>
    <row r="2">
      <c r="A2" s="17" t="inlineStr">
        <is>
          <t>From 'IT in Hospitality — A Practical Guide for Owners, Managers, and IT Teams' by Mark Townsend — resort-manager.com</t>
        </is>
      </c>
    </row>
    <row r="4" ht="13" customHeight="1">
      <c r="A4" s="18" t="inlineStr">
        <is>
          <t>How to use</t>
        </is>
      </c>
    </row>
    <row r="5" ht="13" customHeight="1">
      <c r="A5" s="19" t="inlineStr">
        <is>
          <t>• Shortlist no more than three or four vendors — more than that and the scoring exercise becomes noise.</t>
        </is>
      </c>
    </row>
    <row r="6" ht="26" customHeight="1">
      <c r="A6" s="19" t="inlineStr">
        <is>
          <t>• Score each criterion independently. Resist letting one strong impression (a slick demo) bleed into every score.</t>
        </is>
      </c>
    </row>
    <row r="7" ht="13" customHeight="1">
      <c r="A7" s="19" t="inlineStr">
        <is>
          <t>• Score × weight is calculated for each row automatically, and the weighted columns are summed.</t>
        </is>
      </c>
    </row>
    <row r="8" ht="39" customHeight="1">
      <c r="A8" s="19" t="inlineStr">
        <is>
          <t>• Use the total as a starting point for discussion, not a verdict. A close result between two vendors means the numeric exercise has done its job: it has told you the real decision rests on the criteria you weighted highest, and that's where the conversation should go.</t>
        </is>
      </c>
    </row>
    <row r="9">
      <c r="A9" s="19" t="n"/>
    </row>
    <row r="10" ht="13" customHeight="1">
      <c r="A10" s="18" t="inlineStr">
        <is>
          <t>Guidance on weighting by system type</t>
        </is>
      </c>
    </row>
    <row r="11" ht="13" customHeight="1">
      <c r="A11" s="19" t="inlineStr">
        <is>
          <t>The default weights are suitable for a PMS decision. For other systems, shift the emphasis:</t>
        </is>
      </c>
    </row>
    <row r="12" ht="26" customHeight="1">
      <c r="A12" s="19" t="inlineStr">
        <is>
          <t>• POS systems: weight “offline behaviour” and “integration with PMS” more heavily — these are the two failure modes that actually cost a property money (Chapter 17).</t>
        </is>
      </c>
    </row>
    <row r="13" ht="26" customHeight="1">
      <c r="A13" s="19" t="inlineStr">
        <is>
          <t>• Channel managers: weight “reference customers” and “integration reliability” heavily; a channel manager silently failing is the single most expensive software failure mode in the book (Chapter 18).</t>
        </is>
      </c>
    </row>
    <row r="14" ht="26" customHeight="1">
      <c r="A14" s="19" t="inlineStr">
        <is>
          <t>• Network/infrastructure vendors: add a criterion for “documentation quality” and weight it meaningfully — this is what determines whether your successor can maintain what's been built (Chapter 30).</t>
        </is>
      </c>
    </row>
    <row r="15" ht="26" customHeight="1">
      <c r="A15" s="19" t="inlineStr">
        <is>
          <t>• Payment processors: add “PCI compliance scope reduction” (Chapter 34) as a heavily weighted criterion — the right processor can shrink your compliance burden substantially.</t>
        </is>
      </c>
    </row>
    <row r="16" ht="26" customHeight="1">
      <c r="A16" s="19" t="inlineStr">
        <is>
          <t>If you add or remove criteria, keep the Weight column summing to 100% — the total row on the Scorecard sheet shows the current sum so you can check.</t>
        </is>
      </c>
    </row>
    <row r="17">
      <c r="A17" s="19" t="n"/>
    </row>
    <row r="18" ht="13" customHeight="1">
      <c r="A18" s="18" t="inlineStr">
        <is>
          <t>A caution on using this tool</t>
        </is>
      </c>
    </row>
    <row r="19" ht="52" customHeight="1">
      <c r="A19" s="19" t="inlineStr">
        <is>
          <t>A scorecard converts a fuzzy decision into a number, which is useful, but the number is only as honest as the scores feeding it. Score before you're influenced by price, not after — and be explicit with yourself about which criteria you inflated to make a particular vendor win. The value of this exercise lies in the discipline of scoring each dimension separately, not in the arithmetic.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